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9015" firstSheet="1" activeTab="4"/>
  </bookViews>
  <sheets>
    <sheet name="zaměření dle druhu žadatele" sheetId="1" r:id="rId1"/>
    <sheet name="naplňování cílů SPL" sheetId="2" r:id="rId2"/>
    <sheet name="struktura výzev a přilež. žadat" sheetId="3" r:id="rId3"/>
    <sheet name="monitorovací ukazatele MAS" sheetId="4" r:id="rId4"/>
    <sheet name="chyby " sheetId="5" r:id="rId5"/>
  </sheets>
  <calcPr calcId="125725"/>
</workbook>
</file>

<file path=xl/calcChain.xml><?xml version="1.0" encoding="utf-8"?>
<calcChain xmlns="http://schemas.openxmlformats.org/spreadsheetml/2006/main">
  <c r="D12" i="5"/>
  <c r="D5"/>
</calcChain>
</file>

<file path=xl/sharedStrings.xml><?xml version="1.0" encoding="utf-8"?>
<sst xmlns="http://schemas.openxmlformats.org/spreadsheetml/2006/main" count="179" uniqueCount="88">
  <si>
    <t>TABULKA NAPLŇOVÁNÍ  CÍLŮ  SPL -  MONITORING</t>
  </si>
  <si>
    <t>monitorovací indikátory</t>
  </si>
  <si>
    <t>č.</t>
  </si>
  <si>
    <t>počet vytvořených partnerství v rámcipřípravy/realizace/ provozování projektů</t>
  </si>
  <si>
    <t>plán pol. roku2009</t>
  </si>
  <si>
    <t>stav ke konci roku 2009</t>
  </si>
  <si>
    <t>stav k pol. Roku 2010</t>
  </si>
  <si>
    <t>splněno v %</t>
  </si>
  <si>
    <t>počet dobrovolníků, kterí se účastní realizací</t>
  </si>
  <si>
    <t>počet podpořených projektů</t>
  </si>
  <si>
    <t>Počet obcí s prospěchem z realizovaného projektu</t>
  </si>
  <si>
    <t>počet podpořených vzdělávacích akcí</t>
  </si>
  <si>
    <t>počet podpořených podnikatelů</t>
  </si>
  <si>
    <t>30% z území MAS</t>
  </si>
  <si>
    <t xml:space="preserve"> </t>
  </si>
  <si>
    <t>splněno ke konci réku 2009v %</t>
  </si>
  <si>
    <t>splněno k pol.roku 2010 v %</t>
  </si>
  <si>
    <t xml:space="preserve"> Plán konec roku 2010</t>
  </si>
  <si>
    <t>20,5%z území MAS</t>
  </si>
  <si>
    <t>výzva 2009/1/</t>
  </si>
  <si>
    <t>NNO</t>
  </si>
  <si>
    <t>obec</t>
  </si>
  <si>
    <t xml:space="preserve"> oprávněný žadatel</t>
  </si>
  <si>
    <t>podnikatel nezeměděl</t>
  </si>
  <si>
    <t>církve</t>
  </si>
  <si>
    <t>zemědělský podnikatel</t>
  </si>
  <si>
    <t>výzva 2010/2/</t>
  </si>
  <si>
    <t>průběžné výsledky před zveřejněním SZIF</t>
  </si>
  <si>
    <t>Výzva 2009/1/</t>
  </si>
  <si>
    <t>Výzva 2010/2/</t>
  </si>
  <si>
    <t>Výzva 2010/3/</t>
  </si>
  <si>
    <t>F1</t>
  </si>
  <si>
    <t>F2</t>
  </si>
  <si>
    <t>F3</t>
  </si>
  <si>
    <t>F4</t>
  </si>
  <si>
    <t xml:space="preserve">Rozložení  zaměření dle druhu žadatele (reál) </t>
  </si>
  <si>
    <t>F5</t>
  </si>
  <si>
    <t>F6</t>
  </si>
  <si>
    <t>F7</t>
  </si>
  <si>
    <t>X</t>
  </si>
  <si>
    <t>nezemědělský podnikatel</t>
  </si>
  <si>
    <t>x</t>
  </si>
  <si>
    <t>Struktura vyhlašovaných Fichí v rámci Výzev (2009-2010)</t>
  </si>
  <si>
    <t>příležitost dle druhu žadatele</t>
  </si>
  <si>
    <t>Příležitost dle druhu žadatele</t>
  </si>
  <si>
    <t>Vzdělávání členů, kteří se podílí na přípravě a implementaci místní rozvojové strategie</t>
  </si>
  <si>
    <t>Územní studie</t>
  </si>
  <si>
    <t>Opatření k poskytování informací o území a místní rozvojové startegii</t>
  </si>
  <si>
    <t>Propagační akce</t>
  </si>
  <si>
    <t>Jiné</t>
  </si>
  <si>
    <t>celkem</t>
  </si>
  <si>
    <t>Celkem</t>
  </si>
  <si>
    <t>realizované k 12/2009</t>
  </si>
  <si>
    <t>předpokládané  od 6/2009 do 12/2009</t>
  </si>
  <si>
    <t>předpokládané  k 12/2009 -Žádost SPL</t>
  </si>
  <si>
    <t>předpokládané  údaje na rok 2009</t>
  </si>
  <si>
    <t xml:space="preserve">porovnávané údaje </t>
  </si>
  <si>
    <t>nehodnoceno</t>
  </si>
  <si>
    <t>monitorovací ukazatele  MAS 2009</t>
  </si>
  <si>
    <t>monitorovací ukazatele  MAS 2010</t>
  </si>
  <si>
    <t>předpokládané  k 12/2010 -</t>
  </si>
  <si>
    <t>realizované k 5/2010</t>
  </si>
  <si>
    <t>splněno v %k 5/2010</t>
  </si>
  <si>
    <t>přílohy</t>
  </si>
  <si>
    <t>projekt/osnova</t>
  </si>
  <si>
    <t>Žádost</t>
  </si>
  <si>
    <t>celkem kontorlováno 21 projektů</t>
  </si>
  <si>
    <t>celkem kontrolováno 19 projektů</t>
  </si>
  <si>
    <t>1,09 chyb na projekt</t>
  </si>
  <si>
    <t>1,62 chyb na projekt</t>
  </si>
  <si>
    <t>1,57 chyb na projekt</t>
  </si>
  <si>
    <t>4,29 chyb na projekt</t>
  </si>
  <si>
    <t>2,31 chyb na projekt</t>
  </si>
  <si>
    <t>0,89 chyb na projekt</t>
  </si>
  <si>
    <t>0,62 chyb na projekt</t>
  </si>
  <si>
    <t>3,47 chyb na projekt</t>
  </si>
  <si>
    <t>3,28 chyb na projekt</t>
  </si>
  <si>
    <t>6,68 chyb na projekt</t>
  </si>
  <si>
    <t>Chyby v Žádostech</t>
  </si>
  <si>
    <t xml:space="preserve">Výzva 2010/2/  </t>
  </si>
  <si>
    <t>Výzva 2009/1/- 19 projektů</t>
  </si>
  <si>
    <t xml:space="preserve">Výzva 2010/2/- 23 projektů </t>
  </si>
  <si>
    <t>Chyby v přílohách 1.varianta</t>
  </si>
  <si>
    <t>Chyby v přílohách 2.varianta</t>
  </si>
  <si>
    <t>Chyby v projektech/osnovách</t>
  </si>
  <si>
    <t>Chyby celkem              2. varianta</t>
  </si>
  <si>
    <t>Chyby celkem                 1. varianta</t>
  </si>
  <si>
    <t>Analýza chyb v Žádostech,přílohách a projektech (osnovách) Výzvy 2009/1/ a Výzvy 2010/2/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</si>
</sst>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sz val="11"/>
      <color theme="6" tint="-0.249977111117893"/>
      <name val="Calibri"/>
      <family val="2"/>
      <charset val="238"/>
      <scheme val="minor"/>
    </font>
    <font>
      <b/>
      <sz val="11"/>
      <color theme="6" tint="-0.249977111117893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horizontal="center" wrapText="1"/>
    </xf>
    <xf numFmtId="10" fontId="0" fillId="0" borderId="1" xfId="0" applyNumberForma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2" fillId="0" borderId="1" xfId="0" applyFont="1" applyBorder="1"/>
    <xf numFmtId="0" fontId="5" fillId="0" borderId="1" xfId="0" applyFont="1" applyBorder="1"/>
    <xf numFmtId="0" fontId="0" fillId="2" borderId="1" xfId="0" applyFill="1" applyBorder="1" applyAlignment="1">
      <alignment horizontal="center" wrapText="1"/>
    </xf>
    <xf numFmtId="9" fontId="0" fillId="2" borderId="1" xfId="0" applyNumberFormat="1" applyFill="1" applyBorder="1" applyAlignment="1">
      <alignment horizontal="center" wrapText="1"/>
    </xf>
    <xf numFmtId="10" fontId="0" fillId="2" borderId="1" xfId="0" applyNumberFormat="1" applyFill="1" applyBorder="1" applyAlignment="1">
      <alignment horizontal="center" wrapText="1"/>
    </xf>
    <xf numFmtId="0" fontId="0" fillId="2" borderId="0" xfId="0" applyFill="1"/>
    <xf numFmtId="0" fontId="0" fillId="3" borderId="1" xfId="0" applyFill="1" applyBorder="1" applyAlignment="1">
      <alignment horizontal="center" wrapText="1"/>
    </xf>
    <xf numFmtId="9" fontId="0" fillId="3" borderId="1" xfId="0" applyNumberFormat="1" applyFill="1" applyBorder="1" applyAlignment="1">
      <alignment horizontal="center" wrapText="1"/>
    </xf>
    <xf numFmtId="0" fontId="0" fillId="2" borderId="0" xfId="0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0" fillId="4" borderId="0" xfId="0" applyFill="1"/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9" fontId="0" fillId="4" borderId="1" xfId="0" applyNumberForma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1" xfId="0" applyFill="1" applyBorder="1"/>
    <xf numFmtId="0" fontId="0" fillId="3" borderId="0" xfId="0" applyFill="1"/>
    <xf numFmtId="9" fontId="6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/>
    <c:plotArea>
      <c:layout/>
      <c:pieChart>
        <c:varyColors val="1"/>
        <c:ser>
          <c:idx val="0"/>
          <c:order val="0"/>
          <c:tx>
            <c:strRef>
              <c:f>'zaměření dle druhu žadatele'!$B$3</c:f>
              <c:strCache>
                <c:ptCount val="1"/>
                <c:pt idx="0">
                  <c:v>výzva 2009/1/</c:v>
                </c:pt>
              </c:strCache>
            </c:strRef>
          </c:tx>
          <c:dLbls>
            <c:showPercent val="1"/>
            <c:showLeaderLines val="1"/>
          </c:dLbls>
          <c:cat>
            <c:strRef>
              <c:f>'zaměření dle druhu žadatele'!$C$2:$G$2</c:f>
              <c:strCache>
                <c:ptCount val="5"/>
                <c:pt idx="0">
                  <c:v>NNO</c:v>
                </c:pt>
                <c:pt idx="1">
                  <c:v>obec</c:v>
                </c:pt>
                <c:pt idx="2">
                  <c:v>podnikatel nezeměděl</c:v>
                </c:pt>
                <c:pt idx="3">
                  <c:v>církve</c:v>
                </c:pt>
                <c:pt idx="4">
                  <c:v>zemědělský podnikatel</c:v>
                </c:pt>
              </c:strCache>
            </c:strRef>
          </c:cat>
          <c:val>
            <c:numRef>
              <c:f>'zaměření dle druhu žadatele'!$C$3:$G$3</c:f>
              <c:numCache>
                <c:formatCode>General</c:formatCode>
                <c:ptCount val="5"/>
                <c:pt idx="0">
                  <c:v>8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36"/>
  <c:chart>
    <c:title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'chyby '!$A$55</c:f>
              <c:strCache>
                <c:ptCount val="1"/>
                <c:pt idx="0">
                  <c:v>Chyby celkem              2. varianta</c:v>
                </c:pt>
              </c:strCache>
            </c:strRef>
          </c:tx>
          <c:cat>
            <c:strRef>
              <c:f>'chyby '!$B$54:$C$54</c:f>
              <c:strCache>
                <c:ptCount val="2"/>
                <c:pt idx="0">
                  <c:v>Výzva 2009/1/- 19 projektů</c:v>
                </c:pt>
                <c:pt idx="1">
                  <c:v>Výzva 2010/2/- 23 projektů </c:v>
                </c:pt>
              </c:strCache>
            </c:strRef>
          </c:cat>
          <c:val>
            <c:numRef>
              <c:f>'chyby '!$B$55:$C$55</c:f>
              <c:numCache>
                <c:formatCode>General</c:formatCode>
                <c:ptCount val="2"/>
                <c:pt idx="0">
                  <c:v>129</c:v>
                </c:pt>
                <c:pt idx="1">
                  <c:v>69</c:v>
                </c:pt>
              </c:numCache>
            </c:numRef>
          </c:val>
        </c:ser>
        <c:shape val="cylinder"/>
        <c:axId val="118208384"/>
        <c:axId val="118209920"/>
        <c:axId val="0"/>
      </c:bar3DChart>
      <c:catAx>
        <c:axId val="118208384"/>
        <c:scaling>
          <c:orientation val="minMax"/>
        </c:scaling>
        <c:axPos val="b"/>
        <c:tickLblPos val="nextTo"/>
        <c:crossAx val="118209920"/>
        <c:crosses val="autoZero"/>
        <c:auto val="1"/>
        <c:lblAlgn val="ctr"/>
        <c:lblOffset val="100"/>
      </c:catAx>
      <c:valAx>
        <c:axId val="118209920"/>
        <c:scaling>
          <c:orientation val="minMax"/>
        </c:scaling>
        <c:axPos val="l"/>
        <c:majorGridlines/>
        <c:numFmt formatCode="General" sourceLinked="1"/>
        <c:tickLblPos val="nextTo"/>
        <c:crossAx val="11820838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/>
    <c:plotArea>
      <c:layout/>
      <c:pieChart>
        <c:varyColors val="1"/>
        <c:ser>
          <c:idx val="0"/>
          <c:order val="0"/>
          <c:tx>
            <c:strRef>
              <c:f>'zaměření dle druhu žadatele'!$B$6</c:f>
              <c:strCache>
                <c:ptCount val="1"/>
                <c:pt idx="0">
                  <c:v>výzva 2010/2/</c:v>
                </c:pt>
              </c:strCache>
            </c:strRef>
          </c:tx>
          <c:dLbls>
            <c:showPercent val="1"/>
            <c:showLeaderLines val="1"/>
          </c:dLbls>
          <c:cat>
            <c:strRef>
              <c:f>'zaměření dle druhu žadatele'!$C$5:$G$5</c:f>
              <c:strCache>
                <c:ptCount val="5"/>
                <c:pt idx="0">
                  <c:v>NNO</c:v>
                </c:pt>
                <c:pt idx="1">
                  <c:v>obec</c:v>
                </c:pt>
                <c:pt idx="2">
                  <c:v>podnikatel nezeměděl</c:v>
                </c:pt>
                <c:pt idx="3">
                  <c:v>církve</c:v>
                </c:pt>
                <c:pt idx="4">
                  <c:v>zemědělský podnikatel</c:v>
                </c:pt>
              </c:strCache>
            </c:strRef>
          </c:cat>
          <c:val>
            <c:numRef>
              <c:f>'zaměření dle druhu žadatele'!$C$6:$G$6</c:f>
              <c:numCache>
                <c:formatCode>General</c:formatCode>
                <c:ptCount val="5"/>
                <c:pt idx="0">
                  <c:v>10</c:v>
                </c:pt>
                <c:pt idx="1">
                  <c:v>9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 sz="1000"/>
              <a:t>Struktura vyhlašovaných Fichí v rámci Výzev (2009-2010)</a:t>
            </a:r>
          </a:p>
        </c:rich>
      </c:tx>
    </c:title>
    <c:plotArea>
      <c:layout/>
      <c:pieChart>
        <c:varyColors val="1"/>
        <c:ser>
          <c:idx val="0"/>
          <c:order val="0"/>
          <c:tx>
            <c:strRef>
              <c:f>'struktura výzev a přilež. žadat'!$A$4</c:f>
              <c:strCache>
                <c:ptCount val="1"/>
                <c:pt idx="0">
                  <c:v>Struktura vyhlašovaných Fichí v rámci Výzev (2009-2010)</c:v>
                </c:pt>
              </c:strCache>
            </c:strRef>
          </c:tx>
          <c:cat>
            <c:strRef>
              <c:f>'struktura výzev a přilež. žadat'!$B$3:$H$3</c:f>
              <c:strCache>
                <c:ptCount val="7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  <c:pt idx="6">
                  <c:v>F7</c:v>
                </c:pt>
              </c:strCache>
            </c:strRef>
          </c:cat>
          <c:val>
            <c:numRef>
              <c:f>'struktura výzev a přilež. žadat'!$B$4:$H$4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 sz="1100"/>
              <a:t>Příležitost dle druhu žadatele</a:t>
            </a:r>
          </a:p>
        </c:rich>
      </c:tx>
      <c:layout>
        <c:manualLayout>
          <c:xMode val="edge"/>
          <c:yMode val="edge"/>
          <c:x val="8.606060606060606E-2"/>
          <c:y val="3.5714285714285712E-2"/>
        </c:manualLayout>
      </c:layout>
    </c:title>
    <c:plotArea>
      <c:layout>
        <c:manualLayout>
          <c:layoutTarget val="inner"/>
          <c:xMode val="edge"/>
          <c:yMode val="edge"/>
          <c:x val="0.11805065442843916"/>
          <c:y val="0.18193197278911571"/>
          <c:w val="0.49878591333539773"/>
          <c:h val="0.68201360544217682"/>
        </c:manualLayout>
      </c:layout>
      <c:pieChart>
        <c:varyColors val="1"/>
        <c:ser>
          <c:idx val="0"/>
          <c:order val="0"/>
          <c:tx>
            <c:strRef>
              <c:f>'struktura výzev a přilež. žadat'!$P$2</c:f>
              <c:strCache>
                <c:ptCount val="1"/>
                <c:pt idx="0">
                  <c:v>Příležitost dle druhu žadatele</c:v>
                </c:pt>
              </c:strCache>
            </c:strRef>
          </c:tx>
          <c:cat>
            <c:strRef>
              <c:f>'struktura výzev a přilež. žadat'!$Q$1:$U$1</c:f>
              <c:strCache>
                <c:ptCount val="5"/>
                <c:pt idx="0">
                  <c:v>NNO</c:v>
                </c:pt>
                <c:pt idx="1">
                  <c:v>církve</c:v>
                </c:pt>
                <c:pt idx="2">
                  <c:v>nezemědělský podnikatel</c:v>
                </c:pt>
                <c:pt idx="3">
                  <c:v>zemědělský podnikatel</c:v>
                </c:pt>
                <c:pt idx="4">
                  <c:v>obec</c:v>
                </c:pt>
              </c:strCache>
            </c:strRef>
          </c:cat>
          <c:val>
            <c:numRef>
              <c:f>'struktura výzev a přilež. žadat'!$Q$2:$U$2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62817074512392568"/>
          <c:y val="7.1927952133945344E-2"/>
          <c:w val="0.34428533841582759"/>
          <c:h val="0.90642037043947732"/>
        </c:manualLayout>
      </c:layout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36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'chyby '!$A$19</c:f>
              <c:strCache>
                <c:ptCount val="1"/>
                <c:pt idx="0">
                  <c:v>Chyby v Žádostech</c:v>
                </c:pt>
              </c:strCache>
            </c:strRef>
          </c:tx>
          <c:cat>
            <c:strRef>
              <c:f>'chyby '!$B$18:$C$18</c:f>
              <c:strCache>
                <c:ptCount val="2"/>
                <c:pt idx="0">
                  <c:v>Výzva 2009/1/- 19 projektů</c:v>
                </c:pt>
                <c:pt idx="1">
                  <c:v>Výzva 2010/2/- 23 projektů </c:v>
                </c:pt>
              </c:strCache>
            </c:strRef>
          </c:cat>
          <c:val>
            <c:numRef>
              <c:f>'chyby '!$B$19:$C$19</c:f>
              <c:numCache>
                <c:formatCode>General</c:formatCode>
                <c:ptCount val="2"/>
                <c:pt idx="0">
                  <c:v>44</c:v>
                </c:pt>
                <c:pt idx="1">
                  <c:v>23</c:v>
                </c:pt>
              </c:numCache>
            </c:numRef>
          </c:val>
        </c:ser>
        <c:shape val="cylinder"/>
        <c:axId val="117872512"/>
        <c:axId val="117874048"/>
        <c:axId val="0"/>
      </c:bar3DChart>
      <c:catAx>
        <c:axId val="117872512"/>
        <c:scaling>
          <c:orientation val="minMax"/>
        </c:scaling>
        <c:axPos val="b"/>
        <c:tickLblPos val="nextTo"/>
        <c:crossAx val="117874048"/>
        <c:crosses val="autoZero"/>
        <c:auto val="1"/>
        <c:lblAlgn val="ctr"/>
        <c:lblOffset val="100"/>
      </c:catAx>
      <c:valAx>
        <c:axId val="117874048"/>
        <c:scaling>
          <c:orientation val="minMax"/>
        </c:scaling>
        <c:axPos val="l"/>
        <c:majorGridlines/>
        <c:numFmt formatCode="General" sourceLinked="1"/>
        <c:tickLblPos val="nextTo"/>
        <c:crossAx val="1178725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36"/>
  <c:chart>
    <c:title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'chyby '!$A$26</c:f>
              <c:strCache>
                <c:ptCount val="1"/>
                <c:pt idx="0">
                  <c:v>Chyby v přílohách 1.varianta</c:v>
                </c:pt>
              </c:strCache>
            </c:strRef>
          </c:tx>
          <c:cat>
            <c:strRef>
              <c:f>'chyby '!$B$25:$C$25</c:f>
              <c:strCache>
                <c:ptCount val="2"/>
                <c:pt idx="0">
                  <c:v>Výzva 2009/1/- 19 projektů</c:v>
                </c:pt>
                <c:pt idx="1">
                  <c:v>Výzva 2010/2/- 23 projektů </c:v>
                </c:pt>
              </c:strCache>
            </c:strRef>
          </c:cat>
          <c:val>
            <c:numRef>
              <c:f>'chyby '!$B$26:$C$26</c:f>
              <c:numCache>
                <c:formatCode>General</c:formatCode>
                <c:ptCount val="2"/>
                <c:pt idx="0">
                  <c:v>17</c:v>
                </c:pt>
                <c:pt idx="1">
                  <c:v>34</c:v>
                </c:pt>
              </c:numCache>
            </c:numRef>
          </c:val>
        </c:ser>
        <c:shape val="cylinder"/>
        <c:axId val="117886336"/>
        <c:axId val="117908608"/>
        <c:axId val="0"/>
      </c:bar3DChart>
      <c:catAx>
        <c:axId val="117886336"/>
        <c:scaling>
          <c:orientation val="minMax"/>
        </c:scaling>
        <c:axPos val="b"/>
        <c:tickLblPos val="nextTo"/>
        <c:crossAx val="117908608"/>
        <c:crosses val="autoZero"/>
        <c:auto val="1"/>
        <c:lblAlgn val="ctr"/>
        <c:lblOffset val="100"/>
      </c:catAx>
      <c:valAx>
        <c:axId val="117908608"/>
        <c:scaling>
          <c:orientation val="minMax"/>
        </c:scaling>
        <c:axPos val="l"/>
        <c:majorGridlines/>
        <c:numFmt formatCode="General" sourceLinked="1"/>
        <c:tickLblPos val="nextTo"/>
        <c:crossAx val="11788633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36"/>
  <c:chart>
    <c:title>
      <c:layout>
        <c:manualLayout>
          <c:xMode val="edge"/>
          <c:yMode val="edge"/>
          <c:x val="0.19567366579177597"/>
          <c:y val="2.597402597402599E-2"/>
        </c:manualLayout>
      </c:layout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'chyby '!$A$33</c:f>
              <c:strCache>
                <c:ptCount val="1"/>
                <c:pt idx="0">
                  <c:v>Chyby v přílohách 2.varianta</c:v>
                </c:pt>
              </c:strCache>
            </c:strRef>
          </c:tx>
          <c:cat>
            <c:strRef>
              <c:f>'chyby '!$B$32:$C$32</c:f>
              <c:strCache>
                <c:ptCount val="2"/>
                <c:pt idx="0">
                  <c:v>Výzva 2009/1/- 19 projektů</c:v>
                </c:pt>
                <c:pt idx="1">
                  <c:v>Výzva 2010/2/- 23 projektů </c:v>
                </c:pt>
              </c:strCache>
            </c:strRef>
          </c:cat>
          <c:val>
            <c:numRef>
              <c:f>'chyby '!$B$33:$C$33</c:f>
              <c:numCache>
                <c:formatCode>General</c:formatCode>
                <c:ptCount val="2"/>
                <c:pt idx="0">
                  <c:v>17</c:v>
                </c:pt>
                <c:pt idx="1">
                  <c:v>13</c:v>
                </c:pt>
              </c:numCache>
            </c:numRef>
          </c:val>
        </c:ser>
        <c:shape val="cylinder"/>
        <c:axId val="117924992"/>
        <c:axId val="117926528"/>
        <c:axId val="0"/>
      </c:bar3DChart>
      <c:catAx>
        <c:axId val="117924992"/>
        <c:scaling>
          <c:orientation val="minMax"/>
        </c:scaling>
        <c:axPos val="b"/>
        <c:tickLblPos val="nextTo"/>
        <c:crossAx val="117926528"/>
        <c:crosses val="autoZero"/>
        <c:auto val="1"/>
        <c:lblAlgn val="ctr"/>
        <c:lblOffset val="100"/>
      </c:catAx>
      <c:valAx>
        <c:axId val="117926528"/>
        <c:scaling>
          <c:orientation val="minMax"/>
        </c:scaling>
        <c:axPos val="l"/>
        <c:majorGridlines/>
        <c:numFmt formatCode="General" sourceLinked="1"/>
        <c:tickLblPos val="nextTo"/>
        <c:crossAx val="11792499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36"/>
  <c:chart>
    <c:title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'chyby '!$A$40</c:f>
              <c:strCache>
                <c:ptCount val="1"/>
                <c:pt idx="0">
                  <c:v>Chyby v projektech/osnovách</c:v>
                </c:pt>
              </c:strCache>
            </c:strRef>
          </c:tx>
          <c:cat>
            <c:strRef>
              <c:f>'chyby '!$B$39:$C$39</c:f>
              <c:strCache>
                <c:ptCount val="2"/>
                <c:pt idx="0">
                  <c:v>Výzva 2009/1/- 19 projektů</c:v>
                </c:pt>
                <c:pt idx="1">
                  <c:v>Výzva 2010/2/- 23 projektů </c:v>
                </c:pt>
              </c:strCache>
            </c:strRef>
          </c:cat>
          <c:val>
            <c:numRef>
              <c:f>'chyby '!$B$40:$C$40</c:f>
              <c:numCache>
                <c:formatCode>General</c:formatCode>
                <c:ptCount val="2"/>
                <c:pt idx="0">
                  <c:v>66</c:v>
                </c:pt>
                <c:pt idx="1">
                  <c:v>33</c:v>
                </c:pt>
              </c:numCache>
            </c:numRef>
          </c:val>
        </c:ser>
        <c:shape val="cylinder"/>
        <c:axId val="117959296"/>
        <c:axId val="118161792"/>
        <c:axId val="0"/>
      </c:bar3DChart>
      <c:catAx>
        <c:axId val="117959296"/>
        <c:scaling>
          <c:orientation val="minMax"/>
        </c:scaling>
        <c:axPos val="b"/>
        <c:tickLblPos val="nextTo"/>
        <c:crossAx val="118161792"/>
        <c:crosses val="autoZero"/>
        <c:auto val="1"/>
        <c:lblAlgn val="ctr"/>
        <c:lblOffset val="100"/>
      </c:catAx>
      <c:valAx>
        <c:axId val="118161792"/>
        <c:scaling>
          <c:orientation val="minMax"/>
        </c:scaling>
        <c:axPos val="l"/>
        <c:majorGridlines/>
        <c:numFmt formatCode="General" sourceLinked="1"/>
        <c:tickLblPos val="nextTo"/>
        <c:crossAx val="11795929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36"/>
  <c:chart>
    <c:title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'chyby '!$A$48</c:f>
              <c:strCache>
                <c:ptCount val="1"/>
                <c:pt idx="0">
                  <c:v>Chyby celkem                 1. varianta</c:v>
                </c:pt>
              </c:strCache>
            </c:strRef>
          </c:tx>
          <c:cat>
            <c:strRef>
              <c:f>'chyby '!$B$47:$C$47</c:f>
              <c:strCache>
                <c:ptCount val="2"/>
                <c:pt idx="0">
                  <c:v>Výzva 2009/1/- 19 projektů</c:v>
                </c:pt>
                <c:pt idx="1">
                  <c:v>Výzva 2010/2/- 23 projektů </c:v>
                </c:pt>
              </c:strCache>
            </c:strRef>
          </c:cat>
          <c:val>
            <c:numRef>
              <c:f>'chyby '!$B$48:$C$48</c:f>
              <c:numCache>
                <c:formatCode>General</c:formatCode>
                <c:ptCount val="2"/>
                <c:pt idx="0">
                  <c:v>129</c:v>
                </c:pt>
                <c:pt idx="1">
                  <c:v>90</c:v>
                </c:pt>
              </c:numCache>
            </c:numRef>
          </c:val>
        </c:ser>
        <c:shape val="cylinder"/>
        <c:axId val="118182272"/>
        <c:axId val="118183808"/>
        <c:axId val="0"/>
      </c:bar3DChart>
      <c:catAx>
        <c:axId val="118182272"/>
        <c:scaling>
          <c:orientation val="minMax"/>
        </c:scaling>
        <c:axPos val="b"/>
        <c:tickLblPos val="nextTo"/>
        <c:crossAx val="118183808"/>
        <c:crosses val="autoZero"/>
        <c:auto val="1"/>
        <c:lblAlgn val="ctr"/>
        <c:lblOffset val="100"/>
      </c:catAx>
      <c:valAx>
        <c:axId val="118183808"/>
        <c:scaling>
          <c:orientation val="minMax"/>
        </c:scaling>
        <c:axPos val="l"/>
        <c:majorGridlines/>
        <c:numFmt formatCode="General" sourceLinked="1"/>
        <c:tickLblPos val="nextTo"/>
        <c:crossAx val="11818227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3</xdr:row>
      <xdr:rowOff>57150</xdr:rowOff>
    </xdr:from>
    <xdr:to>
      <xdr:col>6</xdr:col>
      <xdr:colOff>752475</xdr:colOff>
      <xdr:row>3</xdr:row>
      <xdr:rowOff>1933575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76200</xdr:colOff>
      <xdr:row>6</xdr:row>
      <xdr:rowOff>85725</xdr:rowOff>
    </xdr:from>
    <xdr:to>
      <xdr:col>6</xdr:col>
      <xdr:colOff>800100</xdr:colOff>
      <xdr:row>16</xdr:row>
      <xdr:rowOff>114300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285751</xdr:colOff>
      <xdr:row>1</xdr:row>
      <xdr:rowOff>57150</xdr:rowOff>
    </xdr:from>
    <xdr:to>
      <xdr:col>14</xdr:col>
      <xdr:colOff>400049</xdr:colOff>
      <xdr:row>7</xdr:row>
      <xdr:rowOff>809625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8</xdr:row>
      <xdr:rowOff>95250</xdr:rowOff>
    </xdr:from>
    <xdr:to>
      <xdr:col>14</xdr:col>
      <xdr:colOff>428626</xdr:colOff>
      <xdr:row>20</xdr:row>
      <xdr:rowOff>142875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16</xdr:row>
      <xdr:rowOff>76200</xdr:rowOff>
    </xdr:from>
    <xdr:to>
      <xdr:col>9</xdr:col>
      <xdr:colOff>476250</xdr:colOff>
      <xdr:row>22</xdr:row>
      <xdr:rowOff>161925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361949</xdr:colOff>
      <xdr:row>23</xdr:row>
      <xdr:rowOff>161926</xdr:rowOff>
    </xdr:from>
    <xdr:to>
      <xdr:col>9</xdr:col>
      <xdr:colOff>504824</xdr:colOff>
      <xdr:row>29</xdr:row>
      <xdr:rowOff>123826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352425</xdr:colOff>
      <xdr:row>30</xdr:row>
      <xdr:rowOff>180975</xdr:rowOff>
    </xdr:from>
    <xdr:to>
      <xdr:col>9</xdr:col>
      <xdr:colOff>504825</xdr:colOff>
      <xdr:row>36</xdr:row>
      <xdr:rowOff>209550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390525</xdr:colOff>
      <xdr:row>37</xdr:row>
      <xdr:rowOff>495299</xdr:rowOff>
    </xdr:from>
    <xdr:to>
      <xdr:col>9</xdr:col>
      <xdr:colOff>495300</xdr:colOff>
      <xdr:row>43</xdr:row>
      <xdr:rowOff>190499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438150</xdr:colOff>
      <xdr:row>45</xdr:row>
      <xdr:rowOff>180975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447675</xdr:colOff>
      <xdr:row>52</xdr:row>
      <xdr:rowOff>180975</xdr:rowOff>
    </xdr:from>
    <xdr:to>
      <xdr:col>9</xdr:col>
      <xdr:colOff>504825</xdr:colOff>
      <xdr:row>59</xdr:row>
      <xdr:rowOff>133350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6"/>
  <sheetViews>
    <sheetView workbookViewId="0">
      <selection activeCell="H4" sqref="H4"/>
    </sheetView>
  </sheetViews>
  <sheetFormatPr defaultRowHeight="15"/>
  <cols>
    <col min="1" max="1" width="4.7109375" customWidth="1"/>
    <col min="2" max="2" width="43.85546875" customWidth="1"/>
    <col min="3" max="4" width="15" style="2" customWidth="1"/>
    <col min="5" max="5" width="13.5703125" style="4" customWidth="1"/>
    <col min="6" max="6" width="13.5703125" style="2" customWidth="1"/>
    <col min="7" max="7" width="12.140625" style="2" customWidth="1"/>
    <col min="8" max="8" width="13.28515625" style="2" customWidth="1"/>
  </cols>
  <sheetData>
    <row r="1" spans="2:7" ht="26.25">
      <c r="B1" s="15" t="s">
        <v>35</v>
      </c>
    </row>
    <row r="2" spans="2:7" ht="30">
      <c r="B2" s="5" t="s">
        <v>22</v>
      </c>
      <c r="C2" s="6" t="s">
        <v>20</v>
      </c>
      <c r="D2" s="6" t="s">
        <v>21</v>
      </c>
      <c r="E2" s="13" t="s">
        <v>23</v>
      </c>
      <c r="F2" s="6" t="s">
        <v>24</v>
      </c>
      <c r="G2" s="8" t="s">
        <v>25</v>
      </c>
    </row>
    <row r="3" spans="2:7">
      <c r="B3" s="5" t="s">
        <v>19</v>
      </c>
      <c r="C3" s="6">
        <v>8</v>
      </c>
      <c r="D3" s="6">
        <v>5</v>
      </c>
      <c r="E3" s="14">
        <v>0</v>
      </c>
      <c r="F3" s="6">
        <v>0</v>
      </c>
      <c r="G3" s="6">
        <v>1</v>
      </c>
    </row>
    <row r="4" spans="2:7" ht="153.75" customHeight="1"/>
    <row r="5" spans="2:7" ht="30">
      <c r="B5" s="5" t="s">
        <v>22</v>
      </c>
      <c r="C5" s="6" t="s">
        <v>20</v>
      </c>
      <c r="D5" s="6" t="s">
        <v>21</v>
      </c>
      <c r="E5" s="13" t="s">
        <v>23</v>
      </c>
      <c r="F5" s="6" t="s">
        <v>24</v>
      </c>
      <c r="G5" s="8" t="s">
        <v>25</v>
      </c>
    </row>
    <row r="6" spans="2:7">
      <c r="B6" s="5" t="s">
        <v>26</v>
      </c>
      <c r="C6" s="6">
        <v>10</v>
      </c>
      <c r="D6" s="6">
        <v>9</v>
      </c>
      <c r="E6" s="14">
        <v>1</v>
      </c>
      <c r="F6" s="6">
        <v>2</v>
      </c>
      <c r="G6" s="6">
        <v>1</v>
      </c>
    </row>
  </sheetData>
  <pageMargins left="0.70866141732283472" right="0.70866141732283472" top="0.78740157480314965" bottom="0.78740157480314965" header="0.31496062992125984" footer="0.31496062992125984"/>
  <pageSetup paperSize="9" orientation="landscape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B13" sqref="B13"/>
    </sheetView>
  </sheetViews>
  <sheetFormatPr defaultRowHeight="15"/>
  <cols>
    <col min="2" max="2" width="45.7109375" customWidth="1"/>
  </cols>
  <sheetData>
    <row r="1" spans="1:8" ht="18.75">
      <c r="A1" s="17" t="s">
        <v>0</v>
      </c>
      <c r="B1" s="17"/>
      <c r="C1" s="6"/>
      <c r="D1" s="6"/>
      <c r="E1" s="7"/>
      <c r="F1" s="6"/>
      <c r="G1" s="6"/>
      <c r="H1" s="6"/>
    </row>
    <row r="2" spans="1:8" ht="60">
      <c r="A2" s="6" t="s">
        <v>2</v>
      </c>
      <c r="B2" s="5" t="s">
        <v>1</v>
      </c>
      <c r="C2" s="8" t="s">
        <v>4</v>
      </c>
      <c r="D2" s="8" t="s">
        <v>5</v>
      </c>
      <c r="E2" s="9" t="s">
        <v>17</v>
      </c>
      <c r="F2" s="8" t="s">
        <v>15</v>
      </c>
      <c r="G2" s="8" t="s">
        <v>6</v>
      </c>
      <c r="H2" s="8" t="s">
        <v>16</v>
      </c>
    </row>
    <row r="3" spans="1:8" ht="36" customHeight="1">
      <c r="A3" s="8">
        <v>1</v>
      </c>
      <c r="B3" s="10" t="s">
        <v>3</v>
      </c>
      <c r="C3" s="8">
        <v>0</v>
      </c>
      <c r="D3" s="8">
        <v>29</v>
      </c>
      <c r="E3" s="9">
        <v>12</v>
      </c>
      <c r="F3" s="11">
        <v>2.41</v>
      </c>
      <c r="G3" s="18">
        <v>58</v>
      </c>
      <c r="H3" s="19">
        <v>4.83</v>
      </c>
    </row>
    <row r="4" spans="1:8" ht="36" customHeight="1">
      <c r="A4" s="8">
        <v>2</v>
      </c>
      <c r="B4" s="10" t="s">
        <v>8</v>
      </c>
      <c r="C4" s="8">
        <v>0</v>
      </c>
      <c r="D4" s="8">
        <v>42</v>
      </c>
      <c r="E4" s="9">
        <v>30</v>
      </c>
      <c r="F4" s="11">
        <v>1.4</v>
      </c>
      <c r="G4" s="18">
        <v>42</v>
      </c>
      <c r="H4" s="19">
        <v>1.4</v>
      </c>
    </row>
    <row r="5" spans="1:8" ht="34.5" customHeight="1">
      <c r="A5" s="8">
        <v>3</v>
      </c>
      <c r="B5" s="10" t="s">
        <v>9</v>
      </c>
      <c r="C5" s="8">
        <v>0</v>
      </c>
      <c r="D5" s="8">
        <v>17</v>
      </c>
      <c r="E5" s="9">
        <v>15</v>
      </c>
      <c r="F5" s="11">
        <v>1.1299999999999999</v>
      </c>
      <c r="G5" s="18">
        <v>36</v>
      </c>
      <c r="H5" s="19">
        <v>2.4</v>
      </c>
    </row>
    <row r="6" spans="1:8" ht="48" customHeight="1">
      <c r="A6" s="8">
        <v>4</v>
      </c>
      <c r="B6" s="10" t="s">
        <v>11</v>
      </c>
      <c r="C6" s="8">
        <v>0</v>
      </c>
      <c r="D6" s="8">
        <v>3</v>
      </c>
      <c r="E6" s="9">
        <v>10</v>
      </c>
      <c r="F6" s="11">
        <v>0.3</v>
      </c>
      <c r="G6" s="22">
        <v>8</v>
      </c>
      <c r="H6" s="23">
        <v>0.8</v>
      </c>
    </row>
    <row r="7" spans="1:8" ht="46.5" customHeight="1">
      <c r="A7" s="8">
        <v>5</v>
      </c>
      <c r="B7" s="10" t="s">
        <v>10</v>
      </c>
      <c r="C7" s="8">
        <v>0</v>
      </c>
      <c r="D7" s="12" t="s">
        <v>18</v>
      </c>
      <c r="E7" s="9" t="s">
        <v>13</v>
      </c>
      <c r="F7" s="11">
        <v>0.68</v>
      </c>
      <c r="G7" s="20">
        <v>0.44400000000000001</v>
      </c>
      <c r="H7" s="19">
        <v>1.48</v>
      </c>
    </row>
    <row r="8" spans="1:8" ht="45.75" customHeight="1">
      <c r="A8" s="8">
        <v>6</v>
      </c>
      <c r="B8" s="10" t="s">
        <v>12</v>
      </c>
      <c r="C8" s="8">
        <v>0</v>
      </c>
      <c r="D8" s="8">
        <v>1</v>
      </c>
      <c r="E8" s="9">
        <v>2</v>
      </c>
      <c r="F8" s="11">
        <v>0.5</v>
      </c>
      <c r="G8" s="18">
        <v>3</v>
      </c>
      <c r="H8" s="19">
        <v>1.5</v>
      </c>
    </row>
    <row r="9" spans="1:8">
      <c r="A9" s="8"/>
      <c r="B9" s="10"/>
      <c r="C9" s="8"/>
      <c r="D9" s="8"/>
      <c r="E9" s="9"/>
      <c r="F9" s="8"/>
      <c r="G9" s="8"/>
      <c r="H9" s="8"/>
    </row>
    <row r="11" spans="1:8">
      <c r="A11" s="21"/>
      <c r="B11" s="24" t="s">
        <v>27</v>
      </c>
    </row>
  </sheetData>
  <pageMargins left="0.70866141732283472" right="0.70866141732283472" top="0.78740157480314965" bottom="0.78740157480314965" header="0.31496062992125984" footer="0.31496062992125984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0"/>
  <sheetViews>
    <sheetView topLeftCell="A3" workbookViewId="0">
      <selection activeCell="P23" sqref="P23"/>
    </sheetView>
  </sheetViews>
  <sheetFormatPr defaultRowHeight="15"/>
  <cols>
    <col min="1" max="1" width="29.85546875" customWidth="1"/>
    <col min="2" max="2" width="3.7109375" style="2" customWidth="1"/>
    <col min="3" max="3" width="4.140625" style="2" customWidth="1"/>
    <col min="4" max="4" width="3.5703125" style="2" customWidth="1"/>
    <col min="5" max="5" width="3.85546875" style="2" customWidth="1"/>
    <col min="6" max="6" width="4.140625" style="2" customWidth="1"/>
    <col min="7" max="7" width="4.28515625" style="2" customWidth="1"/>
    <col min="8" max="8" width="5.140625" style="2" customWidth="1"/>
    <col min="9" max="9" width="2" bestFit="1" customWidth="1"/>
    <col min="16" max="16" width="19" customWidth="1"/>
    <col min="19" max="19" width="19.28515625" customWidth="1"/>
    <col min="20" max="20" width="16" customWidth="1"/>
  </cols>
  <sheetData>
    <row r="1" spans="1:21" ht="30.75">
      <c r="A1" s="25" t="s">
        <v>42</v>
      </c>
      <c r="B1" s="26"/>
      <c r="C1" s="26"/>
      <c r="D1" s="26"/>
      <c r="E1" s="26"/>
      <c r="F1" s="26"/>
      <c r="G1" s="26"/>
      <c r="H1" s="26"/>
      <c r="P1" t="s">
        <v>43</v>
      </c>
      <c r="Q1" t="s">
        <v>20</v>
      </c>
      <c r="R1" t="s">
        <v>24</v>
      </c>
      <c r="S1" s="1" t="s">
        <v>40</v>
      </c>
      <c r="T1" s="1" t="s">
        <v>25</v>
      </c>
      <c r="U1" t="s">
        <v>21</v>
      </c>
    </row>
    <row r="2" spans="1:21" ht="30">
      <c r="P2" s="1" t="s">
        <v>44</v>
      </c>
      <c r="Q2">
        <v>5</v>
      </c>
      <c r="R2">
        <v>5</v>
      </c>
      <c r="S2">
        <v>2</v>
      </c>
      <c r="T2">
        <v>3</v>
      </c>
      <c r="U2">
        <v>5</v>
      </c>
    </row>
    <row r="3" spans="1:21">
      <c r="A3" s="5"/>
      <c r="B3" s="6" t="s">
        <v>31</v>
      </c>
      <c r="C3" s="6" t="s">
        <v>32</v>
      </c>
      <c r="D3" s="6" t="s">
        <v>33</v>
      </c>
      <c r="E3" s="6" t="s">
        <v>34</v>
      </c>
      <c r="F3" s="6" t="s">
        <v>36</v>
      </c>
      <c r="G3" s="6" t="s">
        <v>37</v>
      </c>
      <c r="H3" s="6" t="s">
        <v>38</v>
      </c>
    </row>
    <row r="4" spans="1:21" ht="23.25">
      <c r="A4" s="27" t="s">
        <v>42</v>
      </c>
      <c r="B4" s="6">
        <v>2</v>
      </c>
      <c r="C4" s="6">
        <v>3</v>
      </c>
      <c r="D4" s="6">
        <v>2</v>
      </c>
      <c r="E4" s="6">
        <v>2</v>
      </c>
      <c r="F4" s="6">
        <v>3</v>
      </c>
      <c r="G4" s="6">
        <v>1</v>
      </c>
      <c r="H4" s="6">
        <v>2</v>
      </c>
    </row>
    <row r="5" spans="1:21">
      <c r="A5" s="5" t="s">
        <v>28</v>
      </c>
      <c r="B5" s="6" t="s">
        <v>39</v>
      </c>
      <c r="C5" s="6" t="s">
        <v>39</v>
      </c>
      <c r="D5" s="6"/>
      <c r="E5" s="6"/>
      <c r="F5" s="6" t="s">
        <v>39</v>
      </c>
      <c r="G5" s="6"/>
      <c r="H5" s="6" t="s">
        <v>39</v>
      </c>
    </row>
    <row r="6" spans="1:21">
      <c r="A6" s="5" t="s">
        <v>29</v>
      </c>
      <c r="B6" s="6" t="s">
        <v>39</v>
      </c>
      <c r="C6" s="6" t="s">
        <v>39</v>
      </c>
      <c r="D6" s="6" t="s">
        <v>39</v>
      </c>
      <c r="E6" s="6" t="s">
        <v>39</v>
      </c>
      <c r="F6" s="6" t="s">
        <v>39</v>
      </c>
      <c r="G6" s="6" t="s">
        <v>39</v>
      </c>
      <c r="H6" s="6"/>
      <c r="I6" t="s">
        <v>14</v>
      </c>
    </row>
    <row r="7" spans="1:21">
      <c r="A7" s="5" t="s">
        <v>30</v>
      </c>
      <c r="B7" s="6"/>
      <c r="C7" s="6" t="s">
        <v>39</v>
      </c>
      <c r="D7" s="6" t="s">
        <v>39</v>
      </c>
      <c r="E7" s="6" t="s">
        <v>39</v>
      </c>
      <c r="F7" s="6" t="s">
        <v>39</v>
      </c>
      <c r="G7" s="6"/>
      <c r="H7" s="6" t="s">
        <v>39</v>
      </c>
    </row>
    <row r="8" spans="1:21" ht="84.75" customHeight="1"/>
    <row r="9" spans="1:21">
      <c r="A9" s="16" t="s">
        <v>43</v>
      </c>
      <c r="B9" s="6"/>
      <c r="C9" s="6"/>
      <c r="D9" s="6"/>
      <c r="E9" s="6"/>
      <c r="F9" s="6"/>
      <c r="G9" s="6"/>
      <c r="H9" s="6"/>
      <c r="I9" s="5"/>
    </row>
    <row r="10" spans="1:21">
      <c r="A10" s="5"/>
      <c r="B10" s="6" t="s">
        <v>31</v>
      </c>
      <c r="C10" s="6" t="s">
        <v>32</v>
      </c>
      <c r="D10" s="6" t="s">
        <v>33</v>
      </c>
      <c r="E10" s="6" t="s">
        <v>34</v>
      </c>
      <c r="F10" s="6" t="s">
        <v>36</v>
      </c>
      <c r="G10" s="6" t="s">
        <v>37</v>
      </c>
      <c r="H10" s="6" t="s">
        <v>38</v>
      </c>
      <c r="I10" s="5"/>
    </row>
    <row r="11" spans="1:21">
      <c r="A11" s="5" t="s">
        <v>20</v>
      </c>
      <c r="B11" s="6" t="s">
        <v>39</v>
      </c>
      <c r="C11" s="6" t="s">
        <v>39</v>
      </c>
      <c r="D11" s="6" t="s">
        <v>39</v>
      </c>
      <c r="E11" s="6"/>
      <c r="F11" s="6"/>
      <c r="G11" s="6" t="s">
        <v>39</v>
      </c>
      <c r="H11" s="6" t="s">
        <v>39</v>
      </c>
      <c r="I11" s="5">
        <v>5</v>
      </c>
    </row>
    <row r="12" spans="1:21">
      <c r="A12" s="5" t="s">
        <v>24</v>
      </c>
      <c r="B12" s="6" t="s">
        <v>39</v>
      </c>
      <c r="C12" s="6" t="s">
        <v>39</v>
      </c>
      <c r="D12" s="6" t="s">
        <v>39</v>
      </c>
      <c r="E12" s="6"/>
      <c r="F12" s="6"/>
      <c r="G12" s="6" t="s">
        <v>39</v>
      </c>
      <c r="H12" s="6" t="s">
        <v>39</v>
      </c>
      <c r="I12" s="5">
        <v>5</v>
      </c>
    </row>
    <row r="13" spans="1:21">
      <c r="A13" s="5" t="s">
        <v>40</v>
      </c>
      <c r="B13" s="6"/>
      <c r="C13" s="6"/>
      <c r="D13" s="6"/>
      <c r="E13" s="6" t="s">
        <v>39</v>
      </c>
      <c r="F13" s="6"/>
      <c r="G13" s="6" t="s">
        <v>39</v>
      </c>
      <c r="H13" s="6"/>
      <c r="I13" s="5">
        <v>2</v>
      </c>
    </row>
    <row r="14" spans="1:21">
      <c r="A14" s="5" t="s">
        <v>25</v>
      </c>
      <c r="B14" s="6"/>
      <c r="C14" s="6"/>
      <c r="D14" s="6"/>
      <c r="E14" s="6" t="s">
        <v>41</v>
      </c>
      <c r="F14" s="6" t="s">
        <v>39</v>
      </c>
      <c r="G14" s="6" t="s">
        <v>39</v>
      </c>
      <c r="H14" s="6"/>
      <c r="I14" s="5">
        <v>3</v>
      </c>
    </row>
    <row r="15" spans="1:21">
      <c r="A15" s="5" t="s">
        <v>21</v>
      </c>
      <c r="B15" s="6" t="s">
        <v>39</v>
      </c>
      <c r="C15" s="6" t="s">
        <v>39</v>
      </c>
      <c r="D15" s="6" t="s">
        <v>39</v>
      </c>
      <c r="E15" s="6"/>
      <c r="F15" s="6"/>
      <c r="G15" s="6" t="s">
        <v>39</v>
      </c>
      <c r="H15" s="6" t="s">
        <v>39</v>
      </c>
      <c r="I15" s="5">
        <v>5</v>
      </c>
    </row>
    <row r="16" spans="1:21">
      <c r="A16" s="5"/>
      <c r="B16" s="6"/>
      <c r="C16" s="6"/>
      <c r="D16" s="6"/>
      <c r="E16" s="6"/>
      <c r="F16" s="6"/>
      <c r="G16" s="6"/>
      <c r="H16" s="6"/>
      <c r="I16" s="5"/>
    </row>
    <row r="17" spans="1:9">
      <c r="I17" s="1"/>
    </row>
    <row r="20" spans="1:9">
      <c r="A20" t="s">
        <v>14</v>
      </c>
    </row>
  </sheetData>
  <pageMargins left="0.70866141732283472" right="0.70866141732283472" top="0.78740157480314965" bottom="0.78740157480314965" header="0.31496062992125984" footer="0.31496062992125984"/>
  <pageSetup paperSize="9" orientation="landscape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6"/>
  <sheetViews>
    <sheetView topLeftCell="A3" workbookViewId="0">
      <selection activeCell="G21" sqref="G21"/>
    </sheetView>
  </sheetViews>
  <sheetFormatPr defaultRowHeight="15"/>
  <cols>
    <col min="1" max="1" width="41" customWidth="1"/>
    <col min="2" max="2" width="14.5703125" style="2" bestFit="1" customWidth="1"/>
    <col min="3" max="3" width="12" style="3" customWidth="1"/>
    <col min="4" max="4" width="11.5703125" style="3" customWidth="1"/>
    <col min="5" max="5" width="11.140625" style="2" customWidth="1"/>
    <col min="6" max="6" width="14.42578125" customWidth="1"/>
  </cols>
  <sheetData>
    <row r="1" spans="1:5" ht="18.75">
      <c r="A1" s="17" t="s">
        <v>58</v>
      </c>
      <c r="B1" s="29"/>
      <c r="C1" s="30"/>
      <c r="D1" s="30"/>
      <c r="E1" s="34"/>
    </row>
    <row r="2" spans="1:5" ht="60">
      <c r="A2" s="5"/>
      <c r="B2" s="18" t="s">
        <v>54</v>
      </c>
      <c r="C2" s="30" t="s">
        <v>53</v>
      </c>
      <c r="D2" s="30" t="s">
        <v>52</v>
      </c>
      <c r="E2" s="34" t="s">
        <v>7</v>
      </c>
    </row>
    <row r="3" spans="1:5">
      <c r="A3" s="5" t="s">
        <v>46</v>
      </c>
      <c r="B3" s="29">
        <v>2</v>
      </c>
      <c r="C3" s="30">
        <v>0</v>
      </c>
      <c r="D3" s="30">
        <v>1</v>
      </c>
      <c r="E3" s="35">
        <v>2</v>
      </c>
    </row>
    <row r="4" spans="1:5" s="1" customFormat="1" ht="30">
      <c r="A4" s="10" t="s">
        <v>47</v>
      </c>
      <c r="B4" s="18">
        <v>8</v>
      </c>
      <c r="C4" s="30">
        <v>3</v>
      </c>
      <c r="D4" s="30">
        <v>3</v>
      </c>
      <c r="E4" s="36">
        <v>1</v>
      </c>
    </row>
    <row r="5" spans="1:5" s="1" customFormat="1" ht="30">
      <c r="A5" s="10" t="s">
        <v>45</v>
      </c>
      <c r="B5" s="18">
        <v>5</v>
      </c>
      <c r="C5" s="30">
        <v>4</v>
      </c>
      <c r="D5" s="30">
        <v>5</v>
      </c>
      <c r="E5" s="36">
        <v>1.25</v>
      </c>
    </row>
    <row r="6" spans="1:5">
      <c r="A6" s="5" t="s">
        <v>48</v>
      </c>
      <c r="B6" s="18">
        <v>8</v>
      </c>
      <c r="C6" s="30">
        <v>3</v>
      </c>
      <c r="D6" s="30">
        <v>8</v>
      </c>
      <c r="E6" s="35">
        <v>2.6</v>
      </c>
    </row>
    <row r="7" spans="1:5">
      <c r="A7" s="5" t="s">
        <v>49</v>
      </c>
      <c r="B7" s="18">
        <v>7</v>
      </c>
      <c r="C7" s="30">
        <v>2</v>
      </c>
      <c r="D7" s="37" t="s">
        <v>57</v>
      </c>
      <c r="E7" s="34"/>
    </row>
    <row r="8" spans="1:5">
      <c r="A8" s="16" t="s">
        <v>51</v>
      </c>
      <c r="B8" s="31">
        <v>30</v>
      </c>
      <c r="C8" s="32">
        <v>12</v>
      </c>
      <c r="D8" s="30">
        <v>17</v>
      </c>
      <c r="E8" s="35">
        <v>1.41</v>
      </c>
    </row>
    <row r="9" spans="1:5">
      <c r="A9" s="5"/>
      <c r="B9" s="6"/>
      <c r="C9" s="8"/>
      <c r="D9" s="8"/>
      <c r="E9" s="6"/>
    </row>
    <row r="10" spans="1:5">
      <c r="A10" s="5"/>
      <c r="B10" s="6"/>
      <c r="C10" s="8"/>
      <c r="D10" s="8"/>
      <c r="E10" s="6"/>
    </row>
    <row r="11" spans="1:5">
      <c r="A11" s="33" t="s">
        <v>55</v>
      </c>
      <c r="B11" s="6"/>
      <c r="C11" s="8"/>
      <c r="D11" s="8"/>
      <c r="E11" s="6"/>
    </row>
    <row r="12" spans="1:5">
      <c r="A12" s="28" t="s">
        <v>56</v>
      </c>
    </row>
    <row r="15" spans="1:5" ht="18.75">
      <c r="A15" s="17" t="s">
        <v>59</v>
      </c>
      <c r="B15" s="38"/>
      <c r="C15" s="22"/>
      <c r="D15" s="22"/>
      <c r="E15" s="38"/>
    </row>
    <row r="16" spans="1:5" ht="30">
      <c r="A16" s="5"/>
      <c r="B16" s="22" t="s">
        <v>60</v>
      </c>
      <c r="C16" s="22" t="s">
        <v>61</v>
      </c>
      <c r="D16" s="22" t="s">
        <v>62</v>
      </c>
      <c r="E16" s="38"/>
    </row>
    <row r="17" spans="1:5">
      <c r="A17" s="5" t="s">
        <v>46</v>
      </c>
      <c r="B17" s="38">
        <v>0</v>
      </c>
      <c r="C17" s="22">
        <v>0</v>
      </c>
      <c r="D17" s="22"/>
      <c r="E17" s="39"/>
    </row>
    <row r="18" spans="1:5" ht="30">
      <c r="A18" s="10" t="s">
        <v>47</v>
      </c>
      <c r="B18" s="22">
        <v>2</v>
      </c>
      <c r="C18" s="22">
        <v>2</v>
      </c>
      <c r="D18" s="23">
        <v>1</v>
      </c>
      <c r="E18" s="23"/>
    </row>
    <row r="19" spans="1:5" ht="30">
      <c r="A19" s="10" t="s">
        <v>45</v>
      </c>
      <c r="B19" s="22">
        <v>2</v>
      </c>
      <c r="C19" s="22">
        <v>3</v>
      </c>
      <c r="D19" s="23">
        <v>1.5</v>
      </c>
      <c r="E19" s="23"/>
    </row>
    <row r="20" spans="1:5">
      <c r="A20" s="5" t="s">
        <v>48</v>
      </c>
      <c r="B20" s="22">
        <v>2</v>
      </c>
      <c r="C20" s="40" t="s">
        <v>57</v>
      </c>
      <c r="D20" s="22"/>
      <c r="E20" s="39"/>
    </row>
    <row r="21" spans="1:5">
      <c r="A21" s="5" t="s">
        <v>49</v>
      </c>
      <c r="B21" s="22">
        <v>2</v>
      </c>
      <c r="C21" s="22">
        <v>1</v>
      </c>
      <c r="D21" s="46">
        <v>0.5</v>
      </c>
      <c r="E21" s="38"/>
    </row>
    <row r="22" spans="1:5">
      <c r="A22" s="16" t="s">
        <v>51</v>
      </c>
      <c r="B22" s="41">
        <v>8</v>
      </c>
      <c r="C22" s="41">
        <v>6</v>
      </c>
      <c r="D22" s="23">
        <v>0.75</v>
      </c>
      <c r="E22" s="39"/>
    </row>
    <row r="23" spans="1:5">
      <c r="A23" s="5"/>
      <c r="B23" s="38"/>
      <c r="C23" s="22"/>
      <c r="D23" s="22"/>
      <c r="E23" s="38"/>
    </row>
    <row r="24" spans="1:5">
      <c r="A24" s="5"/>
      <c r="B24" s="38"/>
      <c r="C24" s="22"/>
      <c r="D24" s="22"/>
      <c r="E24" s="38"/>
    </row>
    <row r="25" spans="1:5">
      <c r="A25" s="44"/>
      <c r="B25" s="38"/>
      <c r="C25" s="22"/>
      <c r="D25" s="22"/>
      <c r="E25" s="38"/>
    </row>
    <row r="26" spans="1:5">
      <c r="A26" s="45"/>
      <c r="B26" s="42"/>
      <c r="C26" s="43"/>
      <c r="D26" s="43"/>
      <c r="E26" s="42"/>
    </row>
  </sheetData>
  <pageMargins left="0.70866141732283472" right="0.70866141732283472" top="0.78740157480314965" bottom="0.78740157480314965" header="0.31496062992125984" footer="0.31496062992125984"/>
  <pageSetup paperSize="9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56"/>
  <sheetViews>
    <sheetView tabSelected="1" topLeftCell="A10" workbookViewId="0">
      <selection activeCell="L51" sqref="L51"/>
    </sheetView>
  </sheetViews>
  <sheetFormatPr defaultRowHeight="15"/>
  <cols>
    <col min="1" max="1" width="19.7109375" style="50" customWidth="1"/>
    <col min="2" max="2" width="15.7109375" style="1" customWidth="1"/>
    <col min="3" max="3" width="15" style="1" customWidth="1"/>
    <col min="4" max="4" width="14.5703125" style="1" customWidth="1"/>
  </cols>
  <sheetData>
    <row r="1" spans="1:4" ht="41.25" customHeight="1">
      <c r="A1" s="55" t="s">
        <v>87</v>
      </c>
      <c r="B1" s="56"/>
      <c r="C1" s="56"/>
      <c r="D1" s="56"/>
    </row>
    <row r="2" spans="1:4">
      <c r="A2" s="53" t="s">
        <v>79</v>
      </c>
      <c r="B2" s="53"/>
      <c r="C2" s="53"/>
      <c r="D2" s="53"/>
    </row>
    <row r="3" spans="1:4" ht="45">
      <c r="A3" s="53" t="s">
        <v>66</v>
      </c>
      <c r="B3" s="53"/>
      <c r="C3" s="53"/>
      <c r="D3" s="53"/>
    </row>
    <row r="4" spans="1:4">
      <c r="A4" s="54" t="s">
        <v>65</v>
      </c>
      <c r="B4" s="54" t="s">
        <v>63</v>
      </c>
      <c r="C4" s="54" t="s">
        <v>64</v>
      </c>
      <c r="D4" s="54" t="s">
        <v>50</v>
      </c>
    </row>
    <row r="5" spans="1:4">
      <c r="A5" s="54">
        <v>23</v>
      </c>
      <c r="B5" s="54">
        <v>34</v>
      </c>
      <c r="C5" s="54">
        <v>33</v>
      </c>
      <c r="D5" s="53">
        <f>SUM(A5:C5)</f>
        <v>90</v>
      </c>
    </row>
    <row r="6" spans="1:4" ht="30">
      <c r="A6" s="53" t="s">
        <v>68</v>
      </c>
      <c r="B6" s="53" t="s">
        <v>69</v>
      </c>
      <c r="C6" s="53" t="s">
        <v>70</v>
      </c>
      <c r="D6" s="53" t="s">
        <v>71</v>
      </c>
    </row>
    <row r="7" spans="1:4">
      <c r="A7" s="53"/>
      <c r="B7" s="53">
        <v>13</v>
      </c>
      <c r="C7" s="53"/>
      <c r="D7" s="53">
        <v>69</v>
      </c>
    </row>
    <row r="8" spans="1:4" ht="30">
      <c r="A8" s="53"/>
      <c r="B8" s="53" t="s">
        <v>74</v>
      </c>
      <c r="C8" s="53"/>
      <c r="D8" s="53" t="s">
        <v>76</v>
      </c>
    </row>
    <row r="9" spans="1:4">
      <c r="A9" s="51" t="s">
        <v>28</v>
      </c>
      <c r="B9" s="52"/>
      <c r="C9" s="52"/>
      <c r="D9" s="52"/>
    </row>
    <row r="10" spans="1:4" ht="45">
      <c r="A10" s="52" t="s">
        <v>67</v>
      </c>
      <c r="B10" s="52"/>
      <c r="C10" s="52"/>
      <c r="D10" s="52"/>
    </row>
    <row r="11" spans="1:4">
      <c r="A11" s="51" t="s">
        <v>65</v>
      </c>
      <c r="B11" s="51" t="s">
        <v>63</v>
      </c>
      <c r="C11" s="51" t="s">
        <v>64</v>
      </c>
      <c r="D11" s="52"/>
    </row>
    <row r="12" spans="1:4">
      <c r="A12" s="52">
        <v>44</v>
      </c>
      <c r="B12" s="52">
        <v>17</v>
      </c>
      <c r="C12" s="52">
        <v>66</v>
      </c>
      <c r="D12" s="52">
        <f>SUM(A12:C12)</f>
        <v>127</v>
      </c>
    </row>
    <row r="13" spans="1:4" ht="30">
      <c r="A13" s="52" t="s">
        <v>72</v>
      </c>
      <c r="B13" s="52" t="s">
        <v>73</v>
      </c>
      <c r="C13" s="52" t="s">
        <v>75</v>
      </c>
      <c r="D13" s="52" t="s">
        <v>77</v>
      </c>
    </row>
    <row r="16" spans="1:4" ht="132" customHeight="1"/>
    <row r="17" spans="1:3">
      <c r="B17" s="50"/>
    </row>
    <row r="18" spans="1:3" ht="30">
      <c r="B18" s="10" t="s">
        <v>80</v>
      </c>
      <c r="C18" s="49" t="s">
        <v>81</v>
      </c>
    </row>
    <row r="19" spans="1:3">
      <c r="A19" s="50" t="s">
        <v>78</v>
      </c>
      <c r="B19" s="10">
        <v>44</v>
      </c>
      <c r="C19" s="49">
        <v>23</v>
      </c>
    </row>
    <row r="20" spans="1:3" ht="30">
      <c r="B20" s="10" t="s">
        <v>72</v>
      </c>
      <c r="C20" s="49" t="s">
        <v>68</v>
      </c>
    </row>
    <row r="25" spans="1:3" ht="30">
      <c r="B25" s="10" t="s">
        <v>80</v>
      </c>
      <c r="C25" s="10" t="s">
        <v>81</v>
      </c>
    </row>
    <row r="26" spans="1:3" ht="30">
      <c r="A26" s="50" t="s">
        <v>82</v>
      </c>
      <c r="B26" s="10">
        <v>17</v>
      </c>
      <c r="C26" s="47">
        <v>34</v>
      </c>
    </row>
    <row r="27" spans="1:3" ht="30">
      <c r="B27" s="10" t="s">
        <v>73</v>
      </c>
      <c r="C27" s="10" t="s">
        <v>69</v>
      </c>
    </row>
    <row r="32" spans="1:3" ht="30">
      <c r="B32" s="10" t="s">
        <v>80</v>
      </c>
      <c r="C32" s="10" t="s">
        <v>81</v>
      </c>
    </row>
    <row r="33" spans="1:3" ht="30">
      <c r="A33" s="50" t="s">
        <v>83</v>
      </c>
      <c r="B33" s="10">
        <v>17</v>
      </c>
      <c r="C33" s="47">
        <v>13</v>
      </c>
    </row>
    <row r="34" spans="1:3" ht="30">
      <c r="B34" s="10" t="s">
        <v>73</v>
      </c>
      <c r="C34" s="10" t="s">
        <v>74</v>
      </c>
    </row>
    <row r="37" spans="1:3" ht="17.25" customHeight="1"/>
    <row r="38" spans="1:3" ht="39.75" customHeight="1"/>
    <row r="39" spans="1:3" ht="30">
      <c r="B39" s="10" t="s">
        <v>80</v>
      </c>
      <c r="C39" s="10" t="s">
        <v>81</v>
      </c>
    </row>
    <row r="40" spans="1:3" ht="45">
      <c r="A40" s="50" t="s">
        <v>84</v>
      </c>
      <c r="B40" s="10">
        <v>66</v>
      </c>
      <c r="C40" s="47">
        <v>33</v>
      </c>
    </row>
    <row r="41" spans="1:3" ht="30">
      <c r="B41" s="10" t="s">
        <v>75</v>
      </c>
      <c r="C41" s="10" t="s">
        <v>70</v>
      </c>
    </row>
    <row r="47" spans="1:3" ht="30">
      <c r="B47" s="10" t="s">
        <v>80</v>
      </c>
      <c r="C47" s="10" t="s">
        <v>81</v>
      </c>
    </row>
    <row r="48" spans="1:3" ht="30">
      <c r="A48" s="50" t="s">
        <v>86</v>
      </c>
      <c r="B48" s="10">
        <v>129</v>
      </c>
      <c r="C48" s="48">
        <v>90</v>
      </c>
    </row>
    <row r="49" spans="1:3" ht="30">
      <c r="B49" s="10" t="s">
        <v>77</v>
      </c>
      <c r="C49" s="10" t="s">
        <v>71</v>
      </c>
    </row>
    <row r="54" spans="1:3" ht="30">
      <c r="B54" s="10" t="s">
        <v>80</v>
      </c>
      <c r="C54" s="10" t="s">
        <v>81</v>
      </c>
    </row>
    <row r="55" spans="1:3" ht="30">
      <c r="A55" s="50" t="s">
        <v>85</v>
      </c>
      <c r="B55" s="10">
        <v>129</v>
      </c>
      <c r="C55" s="10">
        <v>69</v>
      </c>
    </row>
    <row r="56" spans="1:3" ht="30">
      <c r="B56" s="10" t="s">
        <v>77</v>
      </c>
      <c r="C56" s="10" t="s">
        <v>76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zaměření dle druhu žadatele</vt:lpstr>
      <vt:lpstr>naplňování cílů SPL</vt:lpstr>
      <vt:lpstr>struktura výzev a přilež. žadat</vt:lpstr>
      <vt:lpstr>monitorovací ukazatele MAS</vt:lpstr>
      <vt:lpstr>chyby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M_Vitkova</dc:creator>
  <cp:lastModifiedBy>redrot</cp:lastModifiedBy>
  <cp:lastPrinted>2010-07-29T10:55:32Z</cp:lastPrinted>
  <dcterms:created xsi:type="dcterms:W3CDTF">2010-07-28T08:11:05Z</dcterms:created>
  <dcterms:modified xsi:type="dcterms:W3CDTF">2010-08-01T20:22:41Z</dcterms:modified>
</cp:coreProperties>
</file>